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640" activeTab="1"/>
  </bookViews>
  <sheets>
    <sheet name="Hoja1" sheetId="1" r:id="rId1"/>
    <sheet name="Hoja2" sheetId="2" r:id="rId2"/>
    <sheet name="Hoja3" sheetId="3" r:id="rId3"/>
    <sheet name="Hoja4" sheetId="4" r:id="rId4"/>
  </sheets>
  <calcPr calcId="145621"/>
  <pivotCaches>
    <pivotCache cacheId="10" r:id="rId5"/>
  </pivotCaches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<sst xmlns="http://schemas.openxmlformats.org/spreadsheetml/2006/main" count="108" uniqueCount="49">
  <si>
    <t>Planta</t>
  </si>
  <si>
    <t>P1</t>
  </si>
  <si>
    <t>P2</t>
  </si>
  <si>
    <t>P3</t>
  </si>
  <si>
    <t>P4</t>
  </si>
  <si>
    <t>P5</t>
  </si>
  <si>
    <t>Tipo de prenda</t>
  </si>
  <si>
    <t>Polo con cuello</t>
  </si>
  <si>
    <t>Camisa manga corta</t>
  </si>
  <si>
    <t>Camisa manga larga</t>
  </si>
  <si>
    <t>Polo sin cuello</t>
  </si>
  <si>
    <t>Produccion(unidades)</t>
  </si>
  <si>
    <t>Lima</t>
  </si>
  <si>
    <t>Arequipa</t>
  </si>
  <si>
    <t>Ciudad</t>
  </si>
  <si>
    <t>Trujillo</t>
  </si>
  <si>
    <t>Chiclayo</t>
  </si>
  <si>
    <t>Pantalon jean</t>
  </si>
  <si>
    <t>Pantalon casual</t>
  </si>
  <si>
    <t>P6</t>
  </si>
  <si>
    <t>Huancayo</t>
  </si>
  <si>
    <t>Ica</t>
  </si>
  <si>
    <t>Cuzco</t>
  </si>
  <si>
    <t>Puno</t>
  </si>
  <si>
    <t>Total</t>
  </si>
  <si>
    <t>Mes</t>
  </si>
  <si>
    <t>Enero</t>
  </si>
  <si>
    <t>Diciembre</t>
  </si>
  <si>
    <t>Junio</t>
  </si>
  <si>
    <t>Abril</t>
  </si>
  <si>
    <t>Octubre</t>
  </si>
  <si>
    <t>Noviembre</t>
  </si>
  <si>
    <t>Julio</t>
  </si>
  <si>
    <t>Marzo</t>
  </si>
  <si>
    <t>Septiembre</t>
  </si>
  <si>
    <t>Febrero</t>
  </si>
  <si>
    <t>Ventas de los meses del 2008 de FUDANA</t>
  </si>
  <si>
    <t>Etiquetas de fila</t>
  </si>
  <si>
    <t>Total general</t>
  </si>
  <si>
    <t>Etiquetas de columna</t>
  </si>
  <si>
    <t>Total Arequipa</t>
  </si>
  <si>
    <t>Total Chiclayo</t>
  </si>
  <si>
    <t>Total Cuzco</t>
  </si>
  <si>
    <t>Total Huancayo</t>
  </si>
  <si>
    <t>Total Ica</t>
  </si>
  <si>
    <t>Total Lima</t>
  </si>
  <si>
    <t>Total Puno</t>
  </si>
  <si>
    <t>Total Trujillo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</si>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</sst>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/>
    <xf numFmtId="0" fontId="2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514350</xdr:colOff>
      <xdr:row>6</xdr:row>
      <xdr:rowOff>157162</xdr:rowOff>
    </xdr:from>
    <xdr:ext cx="914400" cy="267702"/>
    <xdr:sp macro="" textlink="">
      <xdr:nvSpPr>
        <xdr:cNvPr id="2" name="1 CuadroTexto"/>
        <xdr:cNvSpPr txBox="1"/>
      </xdr:nvSpPr>
      <xdr:spPr>
        <a:xfrm>
          <a:off x="4324350" y="1300162"/>
          <a:ext cx="914400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328.835434837965" createdVersion="4" refreshedVersion="4" minRefreshableVersion="3" recordCount="15">
  <cacheSource type="worksheet">
    <worksheetSource ref="B4:G19" sheet="Hoja1"/>
  </cacheSource>
  <cacheFields count="6">
    <cacheField name="Planta" numFmtId="0">
      <sharedItems count="6">
        <s v="P1"/>
        <s v="P2"/>
        <s v="P3"/>
        <s v="P4"/>
        <s v="P5"/>
        <s v="P6"/>
      </sharedItems>
    </cacheField>
    <cacheField name="Tipo de prenda" numFmtId="0">
      <sharedItems count="6">
        <s v="Polo con cuello"/>
        <s v="Camisa manga larga"/>
        <s v="Camisa manga corta"/>
        <s v="Polo sin cuello"/>
        <s v="Pantalon jean"/>
        <s v="Pantalon casual"/>
      </sharedItems>
    </cacheField>
    <cacheField name="Produccion(unidades)" numFmtId="0">
      <sharedItems containsSemiMixedTypes="0" containsString="0" containsNumber="1" containsInteger="1" minValue="80" maxValue="120" count="5">
        <n v="100"/>
        <n v="120"/>
        <n v="80"/>
        <n v="90"/>
        <n v="110"/>
      </sharedItems>
    </cacheField>
    <cacheField name="Mes" numFmtId="0">
      <sharedItems count="10">
        <s v="Enero"/>
        <s v="Diciembre"/>
        <s v="Junio"/>
        <s v="Abril"/>
        <s v="Octubre"/>
        <s v="Noviembre"/>
        <s v="Julio"/>
        <s v="Marzo"/>
        <s v="Septiembre"/>
        <s v="Febrero"/>
      </sharedItems>
    </cacheField>
    <cacheField name="Ciudad" numFmtId="0">
      <sharedItems count="8">
        <s v="Lima"/>
        <s v="Arequipa"/>
        <s v="Trujillo"/>
        <s v="Chiclayo"/>
        <s v="Huancayo"/>
        <s v="Ica"/>
        <s v="Cuzco"/>
        <s v="Puno"/>
      </sharedItems>
    </cacheField>
    <cacheField name="Total" numFmtId="164">
      <sharedItems containsSemiMixedTypes="0" containsString="0" containsNumber="1" containsInteger="1" minValue="1188" maxValue="3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x v="0"/>
    <x v="0"/>
    <x v="0"/>
    <n v="2786"/>
  </r>
  <r>
    <x v="1"/>
    <x v="1"/>
    <x v="1"/>
    <x v="1"/>
    <x v="1"/>
    <n v="1926"/>
  </r>
  <r>
    <x v="2"/>
    <x v="2"/>
    <x v="2"/>
    <x v="2"/>
    <x v="2"/>
    <n v="1748"/>
  </r>
  <r>
    <x v="3"/>
    <x v="3"/>
    <x v="3"/>
    <x v="3"/>
    <x v="3"/>
    <n v="1228"/>
  </r>
  <r>
    <x v="4"/>
    <x v="4"/>
    <x v="0"/>
    <x v="4"/>
    <x v="4"/>
    <n v="3026"/>
  </r>
  <r>
    <x v="5"/>
    <x v="5"/>
    <x v="4"/>
    <x v="5"/>
    <x v="5"/>
    <n v="1897"/>
  </r>
  <r>
    <x v="2"/>
    <x v="1"/>
    <x v="3"/>
    <x v="6"/>
    <x v="6"/>
    <n v="1469"/>
  </r>
  <r>
    <x v="0"/>
    <x v="4"/>
    <x v="1"/>
    <x v="7"/>
    <x v="7"/>
    <n v="1188"/>
  </r>
  <r>
    <x v="4"/>
    <x v="4"/>
    <x v="0"/>
    <x v="1"/>
    <x v="0"/>
    <n v="1922"/>
  </r>
  <r>
    <x v="3"/>
    <x v="0"/>
    <x v="2"/>
    <x v="8"/>
    <x v="2"/>
    <n v="3193"/>
  </r>
  <r>
    <x v="5"/>
    <x v="5"/>
    <x v="4"/>
    <x v="4"/>
    <x v="5"/>
    <n v="3320"/>
  </r>
  <r>
    <x v="3"/>
    <x v="3"/>
    <x v="3"/>
    <x v="9"/>
    <x v="3"/>
    <n v="3144"/>
  </r>
  <r>
    <x v="1"/>
    <x v="2"/>
    <x v="2"/>
    <x v="3"/>
    <x v="1"/>
    <n v="2207"/>
  </r>
  <r>
    <x v="2"/>
    <x v="1"/>
    <x v="1"/>
    <x v="8"/>
    <x v="6"/>
    <n v="1634"/>
  </r>
  <r>
    <x v="0"/>
    <x v="4"/>
    <x v="0"/>
    <x v="7"/>
    <x v="7"/>
    <n v="25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3:Y12" firstHeaderRow="1" firstDataRow="3" firstDataCol="1"/>
  <pivotFields count="6"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7">
        <item x="2"/>
        <item x="1"/>
        <item x="5"/>
        <item x="4"/>
        <item x="0"/>
        <item x="3"/>
        <item t="default"/>
      </items>
    </pivotField>
    <pivotField showAll="0">
      <items count="6">
        <item x="2"/>
        <item x="3"/>
        <item x="0"/>
        <item x="4"/>
        <item x="1"/>
        <item t="default"/>
      </items>
    </pivotField>
    <pivotField axis="axisCol" showAll="0">
      <items count="11">
        <item x="0"/>
        <item x="9"/>
        <item x="7"/>
        <item x="3"/>
        <item x="2"/>
        <item x="6"/>
        <item x="8"/>
        <item x="4"/>
        <item x="5"/>
        <item x="1"/>
        <item t="default"/>
      </items>
    </pivotField>
    <pivotField axis="axisCol" showAll="0">
      <items count="9">
        <item x="1"/>
        <item x="3"/>
        <item x="6"/>
        <item x="4"/>
        <item x="5"/>
        <item x="0"/>
        <item x="7"/>
        <item x="2"/>
        <item t="default"/>
      </items>
    </pivotField>
    <pivotField dataField="1" numFmtId="164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4"/>
    <field x="3"/>
  </colFields>
  <colItems count="23">
    <i>
      <x/>
      <x v="3"/>
    </i>
    <i r="1">
      <x v="9"/>
    </i>
    <i t="default">
      <x/>
    </i>
    <i>
      <x v="1"/>
      <x v="1"/>
    </i>
    <i r="1">
      <x v="3"/>
    </i>
    <i t="default">
      <x v="1"/>
    </i>
    <i>
      <x v="2"/>
      <x v="5"/>
    </i>
    <i r="1">
      <x v="6"/>
    </i>
    <i t="default">
      <x v="2"/>
    </i>
    <i>
      <x v="3"/>
      <x v="7"/>
    </i>
    <i t="default">
      <x v="3"/>
    </i>
    <i>
      <x v="4"/>
      <x v="7"/>
    </i>
    <i r="1">
      <x v="8"/>
    </i>
    <i t="default">
      <x v="4"/>
    </i>
    <i>
      <x v="5"/>
      <x/>
    </i>
    <i r="1">
      <x v="9"/>
    </i>
    <i t="default">
      <x v="5"/>
    </i>
    <i>
      <x v="6"/>
      <x v="2"/>
    </i>
    <i t="default">
      <x v="6"/>
    </i>
    <i>
      <x v="7"/>
      <x v="4"/>
    </i>
    <i r="1">
      <x v="6"/>
    </i>
    <i t="default">
      <x v="7"/>
    </i>
    <i t="grand">
      <x/>
    </i>
  </colItems>
  <dataFields count="1">
    <dataField name="Suma de To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topLeftCell="A2" zoomScale="90" zoomScaleNormal="90" workbookViewId="0">
      <selection activeCell="G18" sqref="G18"/>
    </sheetView>
  </sheetViews>
  <sheetFormatPr baseColWidth="10" defaultRowHeight="15" x14ac:dyDescent="0.25"/>
  <cols>
    <col min="3" max="3" width="18.5703125" bestFit="1" customWidth="1"/>
    <col min="4" max="4" width="20.5703125" bestFit="1" customWidth="1"/>
    <col min="5" max="5" width="20.5703125" customWidth="1"/>
    <col min="6" max="6" width="9.140625" bestFit="1" customWidth="1"/>
  </cols>
  <sheetData>
    <row r="2" spans="2:7" ht="18.75" x14ac:dyDescent="0.3">
      <c r="B2" s="12" t="s">
        <v>36</v>
      </c>
      <c r="C2" s="12"/>
      <c r="D2" s="12"/>
      <c r="E2" s="12"/>
      <c r="F2" s="12"/>
      <c r="G2" s="12"/>
    </row>
    <row r="4" spans="2:7" x14ac:dyDescent="0.25">
      <c r="B4" s="1" t="s">
        <v>0</v>
      </c>
      <c r="C4" s="1" t="s">
        <v>6</v>
      </c>
      <c r="D4" s="2" t="s">
        <v>11</v>
      </c>
      <c r="E4" s="1" t="s">
        <v>25</v>
      </c>
      <c r="F4" s="1" t="s">
        <v>14</v>
      </c>
      <c r="G4" s="1" t="s">
        <v>24</v>
      </c>
    </row>
    <row r="5" spans="2:7" x14ac:dyDescent="0.25">
      <c r="B5" s="3" t="s">
        <v>1</v>
      </c>
      <c r="C5" s="4" t="s">
        <v>7</v>
      </c>
      <c r="D5" s="4">
        <v>100</v>
      </c>
      <c r="E5" s="4" t="s">
        <v>26</v>
      </c>
      <c r="F5" s="4" t="s">
        <v>12</v>
      </c>
      <c r="G5" s="5">
        <f ca="1">RANDBETWEEN(1000,3500)</f>
        <v>3179</v>
      </c>
    </row>
    <row r="6" spans="2:7" x14ac:dyDescent="0.25">
      <c r="B6" s="6" t="s">
        <v>2</v>
      </c>
      <c r="C6" s="7" t="s">
        <v>9</v>
      </c>
      <c r="D6" s="7">
        <v>120</v>
      </c>
      <c r="E6" s="7" t="s">
        <v>27</v>
      </c>
      <c r="F6" s="7" t="s">
        <v>13</v>
      </c>
      <c r="G6" s="8">
        <f t="shared" ref="G6:G19" ca="1" si="0">RANDBETWEEN(1000,3500)</f>
        <v>2628</v>
      </c>
    </row>
    <row r="7" spans="2:7" x14ac:dyDescent="0.25">
      <c r="B7" s="6" t="s">
        <v>3</v>
      </c>
      <c r="C7" s="7" t="s">
        <v>8</v>
      </c>
      <c r="D7" s="7">
        <v>80</v>
      </c>
      <c r="E7" s="7" t="s">
        <v>28</v>
      </c>
      <c r="F7" s="7" t="s">
        <v>15</v>
      </c>
      <c r="G7" s="8">
        <f t="shared" ca="1" si="0"/>
        <v>2948</v>
      </c>
    </row>
    <row r="8" spans="2:7" x14ac:dyDescent="0.25">
      <c r="B8" s="6" t="s">
        <v>4</v>
      </c>
      <c r="C8" s="7" t="s">
        <v>10</v>
      </c>
      <c r="D8" s="7">
        <v>90</v>
      </c>
      <c r="E8" s="7" t="s">
        <v>29</v>
      </c>
      <c r="F8" s="7" t="s">
        <v>16</v>
      </c>
      <c r="G8" s="8">
        <f t="shared" ca="1" si="0"/>
        <v>2202</v>
      </c>
    </row>
    <row r="9" spans="2:7" x14ac:dyDescent="0.25">
      <c r="B9" s="6" t="s">
        <v>5</v>
      </c>
      <c r="C9" s="7" t="s">
        <v>17</v>
      </c>
      <c r="D9" s="7">
        <v>100</v>
      </c>
      <c r="E9" s="7" t="s">
        <v>30</v>
      </c>
      <c r="F9" s="7" t="s">
        <v>20</v>
      </c>
      <c r="G9" s="8">
        <f t="shared" ca="1" si="0"/>
        <v>1327</v>
      </c>
    </row>
    <row r="10" spans="2:7" x14ac:dyDescent="0.25">
      <c r="B10" s="6" t="s">
        <v>19</v>
      </c>
      <c r="C10" s="7" t="s">
        <v>18</v>
      </c>
      <c r="D10" s="7">
        <v>110</v>
      </c>
      <c r="E10" s="7" t="s">
        <v>31</v>
      </c>
      <c r="F10" s="7" t="s">
        <v>21</v>
      </c>
      <c r="G10" s="8">
        <f t="shared" ca="1" si="0"/>
        <v>2185</v>
      </c>
    </row>
    <row r="11" spans="2:7" x14ac:dyDescent="0.25">
      <c r="B11" s="6" t="s">
        <v>3</v>
      </c>
      <c r="C11" s="7" t="s">
        <v>9</v>
      </c>
      <c r="D11" s="7">
        <v>90</v>
      </c>
      <c r="E11" s="7" t="s">
        <v>32</v>
      </c>
      <c r="F11" s="7" t="s">
        <v>22</v>
      </c>
      <c r="G11" s="8">
        <f t="shared" ca="1" si="0"/>
        <v>2127</v>
      </c>
    </row>
    <row r="12" spans="2:7" x14ac:dyDescent="0.25">
      <c r="B12" s="6" t="s">
        <v>1</v>
      </c>
      <c r="C12" s="7" t="s">
        <v>17</v>
      </c>
      <c r="D12" s="7">
        <v>120</v>
      </c>
      <c r="E12" s="7" t="s">
        <v>33</v>
      </c>
      <c r="F12" s="7" t="s">
        <v>23</v>
      </c>
      <c r="G12" s="8">
        <f t="shared" ca="1" si="0"/>
        <v>1819</v>
      </c>
    </row>
    <row r="13" spans="2:7" x14ac:dyDescent="0.25">
      <c r="B13" s="6" t="s">
        <v>5</v>
      </c>
      <c r="C13" s="7" t="s">
        <v>17</v>
      </c>
      <c r="D13" s="7">
        <v>100</v>
      </c>
      <c r="E13" s="7" t="s">
        <v>27</v>
      </c>
      <c r="F13" s="7" t="s">
        <v>12</v>
      </c>
      <c r="G13" s="8">
        <f t="shared" ca="1" si="0"/>
        <v>1898</v>
      </c>
    </row>
    <row r="14" spans="2:7" x14ac:dyDescent="0.25">
      <c r="B14" s="6" t="s">
        <v>4</v>
      </c>
      <c r="C14" s="7" t="s">
        <v>7</v>
      </c>
      <c r="D14" s="7">
        <v>80</v>
      </c>
      <c r="E14" s="7" t="s">
        <v>34</v>
      </c>
      <c r="F14" s="7" t="s">
        <v>15</v>
      </c>
      <c r="G14" s="8">
        <f t="shared" ca="1" si="0"/>
        <v>2527</v>
      </c>
    </row>
    <row r="15" spans="2:7" x14ac:dyDescent="0.25">
      <c r="B15" s="6" t="s">
        <v>19</v>
      </c>
      <c r="C15" s="7" t="s">
        <v>18</v>
      </c>
      <c r="D15" s="7">
        <v>110</v>
      </c>
      <c r="E15" s="7" t="s">
        <v>30</v>
      </c>
      <c r="F15" s="7" t="s">
        <v>21</v>
      </c>
      <c r="G15" s="8">
        <f t="shared" ca="1" si="0"/>
        <v>2954</v>
      </c>
    </row>
    <row r="16" spans="2:7" x14ac:dyDescent="0.25">
      <c r="B16" s="6" t="s">
        <v>4</v>
      </c>
      <c r="C16" s="7" t="s">
        <v>10</v>
      </c>
      <c r="D16" s="7">
        <v>90</v>
      </c>
      <c r="E16" s="7" t="s">
        <v>35</v>
      </c>
      <c r="F16" s="7" t="s">
        <v>16</v>
      </c>
      <c r="G16" s="8">
        <f t="shared" ca="1" si="0"/>
        <v>3157</v>
      </c>
    </row>
    <row r="17" spans="2:7" x14ac:dyDescent="0.25">
      <c r="B17" s="6" t="s">
        <v>2</v>
      </c>
      <c r="C17" s="7" t="s">
        <v>8</v>
      </c>
      <c r="D17" s="7">
        <v>80</v>
      </c>
      <c r="E17" s="7" t="s">
        <v>29</v>
      </c>
      <c r="F17" s="7" t="s">
        <v>13</v>
      </c>
      <c r="G17" s="8">
        <f t="shared" ca="1" si="0"/>
        <v>3395</v>
      </c>
    </row>
    <row r="18" spans="2:7" x14ac:dyDescent="0.25">
      <c r="B18" s="6" t="s">
        <v>3</v>
      </c>
      <c r="C18" s="7" t="s">
        <v>9</v>
      </c>
      <c r="D18" s="7">
        <v>120</v>
      </c>
      <c r="E18" s="7" t="s">
        <v>34</v>
      </c>
      <c r="F18" s="7" t="s">
        <v>22</v>
      </c>
      <c r="G18" s="8">
        <f t="shared" ca="1" si="0"/>
        <v>2000</v>
      </c>
    </row>
    <row r="19" spans="2:7" x14ac:dyDescent="0.25">
      <c r="B19" s="9" t="s">
        <v>1</v>
      </c>
      <c r="C19" s="10" t="s">
        <v>17</v>
      </c>
      <c r="D19" s="10">
        <v>100</v>
      </c>
      <c r="E19" s="10" t="s">
        <v>33</v>
      </c>
      <c r="F19" s="10" t="s">
        <v>23</v>
      </c>
      <c r="G19" s="11">
        <f t="shared" ca="1" si="0"/>
        <v>2426</v>
      </c>
    </row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12"/>
  <sheetViews>
    <sheetView tabSelected="1" topLeftCell="B2" zoomScale="90" zoomScaleNormal="90" workbookViewId="0">
      <selection activeCell="W15" sqref="W15"/>
    </sheetView>
  </sheetViews>
  <sheetFormatPr baseColWidth="10" defaultRowHeight="15" x14ac:dyDescent="0.25"/>
  <cols>
    <col min="2" max="2" width="19.140625" bestFit="1" customWidth="1"/>
    <col min="3" max="3" width="22.42578125" customWidth="1"/>
    <col min="4" max="4" width="10.140625" customWidth="1"/>
    <col min="5" max="5" width="14" customWidth="1"/>
    <col min="6" max="6" width="10.28515625" customWidth="1"/>
    <col min="7" max="7" width="5.28515625" customWidth="1"/>
    <col min="8" max="8" width="13.28515625" customWidth="1"/>
    <col min="9" max="9" width="8" customWidth="1"/>
    <col min="10" max="10" width="11.42578125" customWidth="1"/>
    <col min="11" max="11" width="11" customWidth="1"/>
    <col min="12" max="12" width="11.42578125" customWidth="1"/>
    <col min="13" max="13" width="14.42578125" bestFit="1" customWidth="1"/>
    <col min="14" max="14" width="8.140625" customWidth="1"/>
    <col min="15" max="15" width="11" customWidth="1"/>
    <col min="16" max="16" width="8.28515625" customWidth="1"/>
    <col min="17" max="17" width="9.140625" bestFit="1" customWidth="1"/>
    <col min="18" max="18" width="10.140625" customWidth="1"/>
    <col min="19" max="19" width="10" customWidth="1"/>
    <col min="20" max="20" width="7.42578125" customWidth="1"/>
    <col min="21" max="21" width="10.42578125" customWidth="1"/>
    <col min="22" max="22" width="8.28515625" customWidth="1"/>
    <col min="23" max="23" width="14.5703125" customWidth="1"/>
    <col min="24" max="24" width="16.7109375" customWidth="1"/>
    <col min="25" max="25" width="18" bestFit="1" customWidth="1"/>
  </cols>
  <sheetData>
    <row r="3" spans="2:25" x14ac:dyDescent="0.25">
      <c r="B3" s="13" t="s">
        <v>48</v>
      </c>
      <c r="C3" s="13" t="s">
        <v>39</v>
      </c>
    </row>
    <row r="4" spans="2:25" x14ac:dyDescent="0.25">
      <c r="C4" t="s">
        <v>13</v>
      </c>
      <c r="E4" t="s">
        <v>40</v>
      </c>
      <c r="F4" t="s">
        <v>16</v>
      </c>
      <c r="H4" t="s">
        <v>41</v>
      </c>
      <c r="I4" t="s">
        <v>22</v>
      </c>
      <c r="K4" t="s">
        <v>42</v>
      </c>
      <c r="L4" t="s">
        <v>20</v>
      </c>
      <c r="M4" t="s">
        <v>43</v>
      </c>
      <c r="N4" t="s">
        <v>21</v>
      </c>
      <c r="P4" t="s">
        <v>44</v>
      </c>
      <c r="Q4" t="s">
        <v>12</v>
      </c>
      <c r="S4" t="s">
        <v>45</v>
      </c>
      <c r="T4" t="s">
        <v>23</v>
      </c>
      <c r="U4" t="s">
        <v>46</v>
      </c>
      <c r="V4" t="s">
        <v>15</v>
      </c>
      <c r="X4" t="s">
        <v>47</v>
      </c>
      <c r="Y4" t="s">
        <v>38</v>
      </c>
    </row>
    <row r="5" spans="2:25" x14ac:dyDescent="0.25">
      <c r="B5" s="13" t="s">
        <v>37</v>
      </c>
      <c r="C5" t="s">
        <v>29</v>
      </c>
      <c r="D5" t="s">
        <v>27</v>
      </c>
      <c r="F5" t="s">
        <v>35</v>
      </c>
      <c r="G5" t="s">
        <v>29</v>
      </c>
      <c r="I5" t="s">
        <v>32</v>
      </c>
      <c r="J5" t="s">
        <v>34</v>
      </c>
      <c r="L5" t="s">
        <v>30</v>
      </c>
      <c r="N5" t="s">
        <v>30</v>
      </c>
      <c r="O5" t="s">
        <v>31</v>
      </c>
      <c r="Q5" t="s">
        <v>26</v>
      </c>
      <c r="R5" t="s">
        <v>27</v>
      </c>
      <c r="T5" t="s">
        <v>33</v>
      </c>
      <c r="V5" t="s">
        <v>28</v>
      </c>
      <c r="W5" t="s">
        <v>34</v>
      </c>
    </row>
    <row r="6" spans="2:25" x14ac:dyDescent="0.25">
      <c r="B6" s="14" t="s">
        <v>8</v>
      </c>
      <c r="C6" s="15">
        <v>2207</v>
      </c>
      <c r="D6" s="15"/>
      <c r="E6" s="15">
        <v>2207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>
        <v>1748</v>
      </c>
      <c r="W6" s="15"/>
      <c r="X6" s="15">
        <v>1748</v>
      </c>
      <c r="Y6" s="15">
        <v>3955</v>
      </c>
    </row>
    <row r="7" spans="2:25" x14ac:dyDescent="0.25">
      <c r="B7" s="14" t="s">
        <v>9</v>
      </c>
      <c r="C7" s="15"/>
      <c r="D7" s="15">
        <v>1926</v>
      </c>
      <c r="E7" s="15">
        <v>1926</v>
      </c>
      <c r="F7" s="15"/>
      <c r="G7" s="15"/>
      <c r="H7" s="15"/>
      <c r="I7" s="15">
        <v>1469</v>
      </c>
      <c r="J7" s="15">
        <v>1634</v>
      </c>
      <c r="K7" s="15">
        <v>3103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>
        <v>5029</v>
      </c>
    </row>
    <row r="8" spans="2:25" x14ac:dyDescent="0.25">
      <c r="B8" s="14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3320</v>
      </c>
      <c r="O8" s="15">
        <v>1897</v>
      </c>
      <c r="P8" s="15">
        <v>5217</v>
      </c>
      <c r="Q8" s="15"/>
      <c r="R8" s="15"/>
      <c r="S8" s="15"/>
      <c r="T8" s="15"/>
      <c r="U8" s="15"/>
      <c r="V8" s="15"/>
      <c r="W8" s="15"/>
      <c r="X8" s="15"/>
      <c r="Y8" s="15">
        <v>5217</v>
      </c>
    </row>
    <row r="9" spans="2:25" x14ac:dyDescent="0.25">
      <c r="B9" s="14" t="s">
        <v>17</v>
      </c>
      <c r="C9" s="15"/>
      <c r="D9" s="15"/>
      <c r="E9" s="15"/>
      <c r="F9" s="15"/>
      <c r="G9" s="15"/>
      <c r="H9" s="15"/>
      <c r="I9" s="15"/>
      <c r="J9" s="15"/>
      <c r="K9" s="15"/>
      <c r="L9" s="15">
        <v>3026</v>
      </c>
      <c r="M9" s="15">
        <v>3026</v>
      </c>
      <c r="N9" s="15"/>
      <c r="O9" s="15"/>
      <c r="P9" s="15"/>
      <c r="Q9" s="15"/>
      <c r="R9" s="15">
        <v>1922</v>
      </c>
      <c r="S9" s="15">
        <v>1922</v>
      </c>
      <c r="T9" s="15">
        <v>3744</v>
      </c>
      <c r="U9" s="15">
        <v>3744</v>
      </c>
      <c r="V9" s="15"/>
      <c r="W9" s="15"/>
      <c r="X9" s="15"/>
      <c r="Y9" s="15">
        <v>8692</v>
      </c>
    </row>
    <row r="10" spans="2:25" x14ac:dyDescent="0.25">
      <c r="B10" s="14" t="s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v>2786</v>
      </c>
      <c r="R10" s="15"/>
      <c r="S10" s="15">
        <v>2786</v>
      </c>
      <c r="T10" s="15"/>
      <c r="U10" s="15"/>
      <c r="V10" s="15"/>
      <c r="W10" s="15">
        <v>3193</v>
      </c>
      <c r="X10" s="15">
        <v>3193</v>
      </c>
      <c r="Y10" s="15">
        <v>5979</v>
      </c>
    </row>
    <row r="11" spans="2:25" x14ac:dyDescent="0.25">
      <c r="B11" s="14" t="s">
        <v>10</v>
      </c>
      <c r="C11" s="15"/>
      <c r="D11" s="15"/>
      <c r="E11" s="15"/>
      <c r="F11" s="15">
        <v>3144</v>
      </c>
      <c r="G11" s="15">
        <v>1228</v>
      </c>
      <c r="H11" s="15">
        <v>4372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>
        <v>4372</v>
      </c>
    </row>
    <row r="12" spans="2:25" x14ac:dyDescent="0.25">
      <c r="B12" s="14" t="s">
        <v>38</v>
      </c>
      <c r="C12" s="15">
        <v>2207</v>
      </c>
      <c r="D12" s="15">
        <v>1926</v>
      </c>
      <c r="E12" s="15">
        <v>4133</v>
      </c>
      <c r="F12" s="15">
        <v>3144</v>
      </c>
      <c r="G12" s="15">
        <v>1228</v>
      </c>
      <c r="H12" s="15">
        <v>4372</v>
      </c>
      <c r="I12" s="15">
        <v>1469</v>
      </c>
      <c r="J12" s="15">
        <v>1634</v>
      </c>
      <c r="K12" s="15">
        <v>3103</v>
      </c>
      <c r="L12" s="15">
        <v>3026</v>
      </c>
      <c r="M12" s="15">
        <v>3026</v>
      </c>
      <c r="N12" s="15">
        <v>3320</v>
      </c>
      <c r="O12" s="15">
        <v>1897</v>
      </c>
      <c r="P12" s="15">
        <v>5217</v>
      </c>
      <c r="Q12" s="15">
        <v>2786</v>
      </c>
      <c r="R12" s="15">
        <v>1922</v>
      </c>
      <c r="S12" s="15">
        <v>4708</v>
      </c>
      <c r="T12" s="15">
        <v>3744</v>
      </c>
      <c r="U12" s="15">
        <v>3744</v>
      </c>
      <c r="V12" s="15">
        <v>1748</v>
      </c>
      <c r="W12" s="15">
        <v>3193</v>
      </c>
      <c r="X12" s="15">
        <v>4941</v>
      </c>
      <c r="Y12" s="15">
        <v>33244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2013-02-23T13:25:29Z</dcterms:created>
  <dcterms:modified xsi:type="dcterms:W3CDTF">2013-02-24T01:35:05Z</dcterms:modified>
</cp:coreProperties>
</file>