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iblioteca\Escritorio\"/>
    </mc:Choice>
  </mc:AlternateContent>
  <bookViews>
    <workbookView xWindow="0" yWindow="0" windowWidth="16725" windowHeight="7755"/>
  </bookViews>
  <sheets>
    <sheet name="Ejercicio 1" sheetId="1" r:id="rId1"/>
    <sheet name="Ejercicio 2" sheetId="2" r:id="rId2"/>
    <sheet name="Ejercicio 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3" l="1"/>
  <c r="C19" i="3"/>
  <c r="C21" i="3" s="1"/>
  <c r="C18" i="3"/>
  <c r="C14" i="2"/>
  <c r="F14" i="2"/>
  <c r="F8" i="2"/>
  <c r="C10" i="1"/>
</calcChain>
</file>

<file path=xl/sharedStrings.xml><?xml version="1.0" encoding="utf-8"?>
<sst xmlns="http://schemas.openxmlformats.org/spreadsheetml/2006/main" count="27" uniqueCount="26">
  <si>
    <t>Procedemos hallar el precio al contado de un televisor plasma sabiendo que financiado se adquiere con el siguiente plan:</t>
  </si>
  <si>
    <t>EJERCICIO 1</t>
  </si>
  <si>
    <t>Tasa</t>
  </si>
  <si>
    <t>Años</t>
  </si>
  <si>
    <t>Pago</t>
  </si>
  <si>
    <t>Tipo</t>
  </si>
  <si>
    <t>Vf</t>
  </si>
  <si>
    <t>Número de Periodos</t>
  </si>
  <si>
    <t>Valor Actual</t>
  </si>
  <si>
    <t>EJERCICIO 2</t>
  </si>
  <si>
    <t>Tasa de Interes</t>
  </si>
  <si>
    <t>Pago Anual</t>
  </si>
  <si>
    <t>Cuota Anual</t>
  </si>
  <si>
    <t>VA</t>
  </si>
  <si>
    <t>Procedemos hallar la ganancia  que un Prestamista debe prestar a un cliente sabiendo que al final con todo el interes recibirá 40,000.00 soles.</t>
  </si>
  <si>
    <t xml:space="preserve">Total </t>
  </si>
  <si>
    <t>Ganancia</t>
  </si>
  <si>
    <t>EJERCICIO 3</t>
  </si>
  <si>
    <t>Determinar el valor al contado de un artículo sabiendo que financiado se adquiere con el siguiente plan: una cuota inicial de 50000 soles, tres pagos de 60000 soles, 80000 soles y 90000 soles que se deben realizar en los mese 5, 10 y 12, la tasa de interés es del 2.8% mensual.</t>
  </si>
  <si>
    <t>Para tener una visión más clara del caso se procederá a mostrar el flujo financiero:</t>
  </si>
  <si>
    <t>VA1</t>
  </si>
  <si>
    <t>VA2</t>
  </si>
  <si>
    <t>VA3</t>
  </si>
  <si>
    <t>VA4</t>
  </si>
  <si>
    <t>TASA</t>
  </si>
  <si>
    <t>Cantidad al Contado del artículo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</si>
</sst>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S/.&quot;\ #,##0.00;[Red]&quot;S/.&quot;\ \-#,##0.00"/>
    <numFmt numFmtId="44" formatCode="_ &quot;S/.&quot;\ * #,##0.00_ ;_ &quot;S/.&quot;\ * \-#,##0.00_ ;_ &quot;S/.&quot;\ * &quot;-&quot;??_ ;_ @_ "/>
    <numFmt numFmtId="168" formatCode="_ [$S/.-280A]\ * #,##0.00_ ;_ [$S/.-280A]\ * \-#,##0.00_ ;_ [$S/.-280A]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8" fontId="0" fillId="0" borderId="1" xfId="0" applyNumberFormat="1" applyBorder="1"/>
    <xf numFmtId="8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8" fontId="3" fillId="0" borderId="5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/>
    </xf>
    <xf numFmtId="1" fontId="0" fillId="0" borderId="1" xfId="1" applyNumberFormat="1" applyFont="1" applyFill="1" applyBorder="1" applyAlignment="1">
      <alignment horizontal="center" vertical="center"/>
    </xf>
    <xf numFmtId="0" fontId="0" fillId="4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2" fontId="0" fillId="0" borderId="0" xfId="0" applyNumberFormat="1"/>
    <xf numFmtId="10" fontId="0" fillId="0" borderId="1" xfId="0" applyNumberFormat="1" applyBorder="1"/>
    <xf numFmtId="0" fontId="0" fillId="6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 wrapText="1"/>
    </xf>
    <xf numFmtId="168" fontId="0" fillId="5" borderId="1" xfId="0" applyNumberForma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8</xdr:row>
      <xdr:rowOff>19050</xdr:rowOff>
    </xdr:from>
    <xdr:to>
      <xdr:col>6</xdr:col>
      <xdr:colOff>314325</xdr:colOff>
      <xdr:row>13</xdr:row>
      <xdr:rowOff>171450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1543050"/>
          <a:ext cx="4191000" cy="110490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E19" sqref="E19"/>
    </sheetView>
  </sheetViews>
  <sheetFormatPr baseColWidth="10" defaultRowHeight="15" x14ac:dyDescent="0.25"/>
  <cols>
    <col min="2" max="2" width="19.140625" customWidth="1"/>
    <col min="3" max="3" width="12.7109375" bestFit="1" customWidth="1"/>
    <col min="6" max="6" width="19.140625" customWidth="1"/>
  </cols>
  <sheetData>
    <row r="1" spans="1:11" x14ac:dyDescent="0.25">
      <c r="A1" s="3" t="s">
        <v>1</v>
      </c>
      <c r="B1" s="2"/>
    </row>
    <row r="2" spans="1:11" ht="15" customHeight="1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/>
    <row r="4" spans="1:11" ht="15.75" thickBot="1" x14ac:dyDescent="0.3">
      <c r="B4" s="8" t="s">
        <v>2</v>
      </c>
      <c r="C4" s="9">
        <v>0.115</v>
      </c>
    </row>
    <row r="5" spans="1:11" ht="15.75" thickBot="1" x14ac:dyDescent="0.3">
      <c r="B5" s="10" t="s">
        <v>3</v>
      </c>
      <c r="C5" s="11">
        <v>15</v>
      </c>
    </row>
    <row r="6" spans="1:11" ht="15.75" thickBot="1" x14ac:dyDescent="0.3">
      <c r="B6" s="10" t="s">
        <v>4</v>
      </c>
      <c r="C6" s="12">
        <v>650</v>
      </c>
    </row>
    <row r="7" spans="1:11" ht="15.75" thickBot="1" x14ac:dyDescent="0.3">
      <c r="B7" s="10" t="s">
        <v>6</v>
      </c>
      <c r="C7" s="11">
        <v>0</v>
      </c>
    </row>
    <row r="8" spans="1:11" ht="15.75" thickBot="1" x14ac:dyDescent="0.3">
      <c r="B8" s="10" t="s">
        <v>5</v>
      </c>
      <c r="C8" s="11">
        <v>0</v>
      </c>
    </row>
    <row r="10" spans="1:11" x14ac:dyDescent="0.25">
      <c r="B10" s="7" t="s">
        <v>8</v>
      </c>
      <c r="C10" s="5">
        <f>PV(C4/12,C5*12,C6,C7,C8)</f>
        <v>-55641.642692568181</v>
      </c>
    </row>
  </sheetData>
  <mergeCells count="2">
    <mergeCell ref="A2:K2"/>
    <mergeCell ref="A1:B1"/>
  </mergeCell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sqref="A1:B1"/>
    </sheetView>
  </sheetViews>
  <sheetFormatPr baseColWidth="10" defaultRowHeight="15" x14ac:dyDescent="0.25"/>
  <cols>
    <col min="2" max="2" width="19.7109375" customWidth="1"/>
    <col min="3" max="3" width="16" customWidth="1"/>
    <col min="5" max="5" width="13" customWidth="1"/>
    <col min="6" max="6" width="12.85546875" bestFit="1" customWidth="1"/>
  </cols>
  <sheetData>
    <row r="1" spans="1:10" x14ac:dyDescent="0.25">
      <c r="A1" s="3" t="s">
        <v>9</v>
      </c>
      <c r="B1" s="2"/>
    </row>
    <row r="2" spans="1:10" x14ac:dyDescent="0.25">
      <c r="A2" s="2" t="s">
        <v>14</v>
      </c>
      <c r="B2" s="2"/>
      <c r="C2" s="2"/>
      <c r="D2" s="2"/>
      <c r="E2" s="2"/>
      <c r="F2" s="2"/>
      <c r="G2" s="2"/>
      <c r="H2" s="2"/>
      <c r="I2" s="2"/>
      <c r="J2" s="2"/>
    </row>
    <row r="4" spans="1:10" x14ac:dyDescent="0.25">
      <c r="B4" s="13" t="s">
        <v>12</v>
      </c>
      <c r="C4" s="13" t="s">
        <v>4</v>
      </c>
    </row>
    <row r="5" spans="1:10" x14ac:dyDescent="0.25">
      <c r="B5" s="6">
        <v>1</v>
      </c>
      <c r="C5" s="14">
        <v>10000</v>
      </c>
    </row>
    <row r="6" spans="1:10" x14ac:dyDescent="0.25">
      <c r="B6" s="6">
        <v>2</v>
      </c>
      <c r="C6" s="14">
        <v>10000</v>
      </c>
    </row>
    <row r="7" spans="1:10" x14ac:dyDescent="0.25">
      <c r="B7" s="6">
        <v>3</v>
      </c>
      <c r="C7" s="14">
        <v>10000</v>
      </c>
    </row>
    <row r="8" spans="1:10" x14ac:dyDescent="0.25">
      <c r="B8" s="6">
        <v>4</v>
      </c>
      <c r="C8" s="14">
        <v>10000</v>
      </c>
      <c r="E8" s="17" t="s">
        <v>15</v>
      </c>
      <c r="F8" s="4">
        <f>SUM(C5:C8)</f>
        <v>40000</v>
      </c>
    </row>
    <row r="10" spans="1:10" x14ac:dyDescent="0.25">
      <c r="B10" s="17" t="s">
        <v>10</v>
      </c>
      <c r="C10" s="15">
        <v>0.02</v>
      </c>
    </row>
    <row r="11" spans="1:10" x14ac:dyDescent="0.25">
      <c r="B11" s="17" t="s">
        <v>7</v>
      </c>
      <c r="C11" s="16">
        <v>4</v>
      </c>
    </row>
    <row r="12" spans="1:10" x14ac:dyDescent="0.25">
      <c r="B12" s="17" t="s">
        <v>11</v>
      </c>
      <c r="C12" s="14">
        <v>10000</v>
      </c>
    </row>
    <row r="14" spans="1:10" x14ac:dyDescent="0.25">
      <c r="B14" s="19" t="s">
        <v>13</v>
      </c>
      <c r="C14" s="5">
        <f>PV(C10,C11,C12)</f>
        <v>-38077.286986742882</v>
      </c>
      <c r="E14" s="18" t="s">
        <v>16</v>
      </c>
      <c r="F14" s="4">
        <f>F8+C14</f>
        <v>1922.7130132571183</v>
      </c>
    </row>
  </sheetData>
  <mergeCells count="2">
    <mergeCell ref="A1:B1"/>
    <mergeCell ref="A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I14" sqref="I14"/>
    </sheetView>
  </sheetViews>
  <sheetFormatPr baseColWidth="10" defaultRowHeight="15" x14ac:dyDescent="0.25"/>
  <cols>
    <col min="2" max="2" width="15" customWidth="1"/>
    <col min="3" max="3" width="15.28515625" customWidth="1"/>
  </cols>
  <sheetData>
    <row r="1" spans="1:9" x14ac:dyDescent="0.25">
      <c r="A1" s="3" t="s">
        <v>17</v>
      </c>
      <c r="B1" s="2"/>
    </row>
    <row r="2" spans="1:9" x14ac:dyDescent="0.25">
      <c r="A2" s="21" t="s">
        <v>18</v>
      </c>
      <c r="B2" s="21"/>
      <c r="C2" s="21"/>
      <c r="D2" s="21"/>
      <c r="E2" s="21"/>
      <c r="F2" s="21"/>
      <c r="G2" s="21"/>
      <c r="H2" s="21"/>
      <c r="I2" s="21"/>
    </row>
    <row r="3" spans="1:9" x14ac:dyDescent="0.25">
      <c r="A3" s="21"/>
      <c r="B3" s="21"/>
      <c r="C3" s="21"/>
      <c r="D3" s="21"/>
      <c r="E3" s="21"/>
      <c r="F3" s="21"/>
      <c r="G3" s="21"/>
      <c r="H3" s="21"/>
      <c r="I3" s="21"/>
    </row>
    <row r="4" spans="1:9" x14ac:dyDescent="0.25">
      <c r="A4" s="21"/>
      <c r="B4" s="21"/>
      <c r="C4" s="21"/>
      <c r="D4" s="21"/>
      <c r="E4" s="21"/>
      <c r="F4" s="21"/>
      <c r="G4" s="21"/>
      <c r="H4" s="21"/>
      <c r="I4" s="21"/>
    </row>
    <row r="5" spans="1:9" x14ac:dyDescent="0.25">
      <c r="A5" s="21"/>
      <c r="B5" s="21"/>
      <c r="C5" s="21"/>
      <c r="D5" s="21"/>
      <c r="E5" s="21"/>
      <c r="F5" s="21"/>
      <c r="G5" s="21"/>
      <c r="H5" s="21"/>
      <c r="I5" s="21"/>
    </row>
    <row r="6" spans="1:9" x14ac:dyDescent="0.25">
      <c r="A6" s="21"/>
      <c r="B6" s="21"/>
      <c r="C6" s="21"/>
      <c r="D6" s="21"/>
      <c r="E6" s="21"/>
      <c r="F6" s="21"/>
      <c r="G6" s="21"/>
      <c r="H6" s="21"/>
      <c r="I6" s="21"/>
    </row>
    <row r="7" spans="1:9" x14ac:dyDescent="0.25">
      <c r="A7" s="20" t="s">
        <v>19</v>
      </c>
      <c r="B7" s="20"/>
      <c r="C7" s="20"/>
      <c r="D7" s="20"/>
      <c r="E7" s="20"/>
      <c r="F7" s="20"/>
      <c r="G7" s="20"/>
      <c r="H7" s="20"/>
      <c r="I7" s="20"/>
    </row>
    <row r="17" spans="2:6" x14ac:dyDescent="0.25">
      <c r="B17" s="24" t="s">
        <v>20</v>
      </c>
      <c r="C17" s="14">
        <v>50000</v>
      </c>
      <c r="E17" s="19" t="s">
        <v>24</v>
      </c>
      <c r="F17" s="23">
        <v>2.8000000000000001E-2</v>
      </c>
    </row>
    <row r="18" spans="2:6" x14ac:dyDescent="0.25">
      <c r="B18" s="24" t="s">
        <v>21</v>
      </c>
      <c r="C18" s="14">
        <f>PV(2.8%,5,,-60000)</f>
        <v>52261.958060259807</v>
      </c>
      <c r="F18" s="22"/>
    </row>
    <row r="19" spans="2:6" x14ac:dyDescent="0.25">
      <c r="B19" s="24" t="s">
        <v>22</v>
      </c>
      <c r="C19" s="14">
        <f>PV(F17,10,,-80000)</f>
        <v>60695.828006496777</v>
      </c>
    </row>
    <row r="20" spans="2:6" x14ac:dyDescent="0.25">
      <c r="B20" s="24" t="s">
        <v>23</v>
      </c>
      <c r="C20" s="14">
        <f>PV(2.8%,12,,-90000)</f>
        <v>64613.777751469424</v>
      </c>
    </row>
    <row r="21" spans="2:6" ht="45" x14ac:dyDescent="0.25">
      <c r="B21" s="25" t="s">
        <v>25</v>
      </c>
      <c r="C21" s="26">
        <f>SUM(C17:C20)</f>
        <v>227571.56381822602</v>
      </c>
    </row>
  </sheetData>
  <mergeCells count="3">
    <mergeCell ref="A1:B1"/>
    <mergeCell ref="A2:I6"/>
    <mergeCell ref="A7:I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Ejercicio 1</vt:lpstr>
      <vt:lpstr>Ejercicio 2</vt:lpstr>
      <vt:lpstr>Ejercicio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</dc:creator>
  <cp:lastModifiedBy>Diana</cp:lastModifiedBy>
  <dcterms:created xsi:type="dcterms:W3CDTF">2016-11-13T00:03:56Z</dcterms:created>
  <dcterms:modified xsi:type="dcterms:W3CDTF">2016-11-13T02:23:16Z</dcterms:modified>
</cp:coreProperties>
</file>