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BASTIAN\Desktop\"/>
    </mc:Choice>
  </mc:AlternateContent>
  <bookViews>
    <workbookView xWindow="0" yWindow="0" windowWidth="19200" windowHeight="70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8" i="1"/>
  <c r="I4" i="1"/>
  <c r="I10" i="1"/>
</calcChain>
</file>

<file path=xl/sharedStrings.xml><?xml version="1.0" encoding="utf-8"?>
<sst xmlns="http://schemas.openxmlformats.org/spreadsheetml/2006/main" count="23" uniqueCount="13">
  <si>
    <t>Fecha</t>
  </si>
  <si>
    <t>Region</t>
  </si>
  <si>
    <t>Norte</t>
  </si>
  <si>
    <t>Sur</t>
  </si>
  <si>
    <t xml:space="preserve">Este </t>
  </si>
  <si>
    <t>Oeste</t>
  </si>
  <si>
    <t>Monto Total</t>
  </si>
  <si>
    <t>Cantidades vendidas</t>
  </si>
  <si>
    <t>LECHE MILKTANK</t>
  </si>
  <si>
    <t>Monto total de ventas de la región Sur</t>
  </si>
  <si>
    <t xml:space="preserve">Monto total de las ventas mayores a 120 unidades (inclusive) de la región Norte </t>
  </si>
  <si>
    <t>Monto total de ventas de la región Norte</t>
  </si>
  <si>
    <t>Monto total de las ventas menores a 150 unidades (inclusive) de la región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</si>
</sst>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S/&quot;* #,##0.00_-;\-&quot;S/&quot;* #,##0.00_-;_-&quot;S/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4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2" fillId="0" borderId="0" xfId="0" applyFont="1"/>
    <xf numFmtId="0" fontId="2" fillId="0" borderId="2" xfId="0" applyFont="1" applyFill="1" applyBorder="1" applyAlignment="1">
      <alignment horizontal="center"/>
    </xf>
    <xf numFmtId="44" fontId="0" fillId="2" borderId="3" xfId="1" applyFont="1" applyFill="1" applyBorder="1"/>
    <xf numFmtId="0" fontId="2" fillId="0" borderId="0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7"/>
  <sheetViews>
    <sheetView tabSelected="1" workbookViewId="0">
      <selection activeCell="G12" sqref="G12"/>
    </sheetView>
  </sheetViews>
  <sheetFormatPr baseColWidth="10" defaultRowHeight="15" x14ac:dyDescent="0.25"/>
  <cols>
    <col min="4" max="4" width="19.42578125" bestFit="1" customWidth="1"/>
    <col min="5" max="5" width="12.42578125" bestFit="1" customWidth="1"/>
    <col min="7" max="7" width="55.5703125" customWidth="1"/>
    <col min="8" max="9" width="13.42578125" bestFit="1" customWidth="1"/>
  </cols>
  <sheetData>
    <row r="2" spans="2:9" x14ac:dyDescent="0.25">
      <c r="B2" s="6" t="s">
        <v>8</v>
      </c>
      <c r="C2" s="6"/>
      <c r="D2" s="6"/>
      <c r="E2" s="6"/>
    </row>
    <row r="3" spans="2:9" ht="15.75" thickBot="1" x14ac:dyDescent="0.3">
      <c r="B3" s="2" t="s">
        <v>0</v>
      </c>
      <c r="C3" s="2" t="s">
        <v>1</v>
      </c>
      <c r="D3" s="2" t="s">
        <v>7</v>
      </c>
      <c r="E3" s="2" t="s">
        <v>6</v>
      </c>
      <c r="G3" s="7"/>
      <c r="I3" s="7"/>
    </row>
    <row r="4" spans="2:9" ht="15.75" thickBot="1" x14ac:dyDescent="0.3">
      <c r="B4" s="3">
        <v>42795</v>
      </c>
      <c r="C4" s="4" t="s">
        <v>2</v>
      </c>
      <c r="D4" s="2">
        <v>112</v>
      </c>
      <c r="E4" s="5">
        <v>85536</v>
      </c>
      <c r="G4" s="10" t="s">
        <v>9</v>
      </c>
      <c r="I4" s="9">
        <f>G2</f>
        <v>0</v>
      </c>
    </row>
    <row r="5" spans="2:9" ht="15.75" thickBot="1" x14ac:dyDescent="0.3">
      <c r="B5" s="3">
        <v>42796</v>
      </c>
      <c r="C5" s="4" t="s">
        <v>3</v>
      </c>
      <c r="D5" s="2">
        <v>150</v>
      </c>
      <c r="E5" s="5">
        <v>28213</v>
      </c>
    </row>
    <row r="6" spans="2:9" ht="15.75" thickBot="1" x14ac:dyDescent="0.3">
      <c r="B6" s="3">
        <v>42797</v>
      </c>
      <c r="C6" s="4" t="s">
        <v>4</v>
      </c>
      <c r="D6" s="2">
        <v>121</v>
      </c>
      <c r="E6" s="5">
        <v>12427</v>
      </c>
      <c r="G6" s="8" t="s">
        <v>10</v>
      </c>
      <c r="I6" s="9">
        <f>SUMIFS($E$4:$E$17,$D$4:$D$17,"&gt;=120",$C$4:$C$17,"Norte*")</f>
        <v>215385</v>
      </c>
    </row>
    <row r="7" spans="2:9" ht="15.75" thickBot="1" x14ac:dyDescent="0.3">
      <c r="B7" s="3">
        <v>42798</v>
      </c>
      <c r="C7" s="4" t="s">
        <v>5</v>
      </c>
      <c r="D7" s="2">
        <v>113</v>
      </c>
      <c r="E7" s="5">
        <v>39555</v>
      </c>
    </row>
    <row r="8" spans="2:9" ht="15.75" thickBot="1" x14ac:dyDescent="0.3">
      <c r="B8" s="3">
        <v>42799</v>
      </c>
      <c r="C8" s="4" t="s">
        <v>2</v>
      </c>
      <c r="D8" s="2">
        <v>128</v>
      </c>
      <c r="E8" s="5">
        <v>97179</v>
      </c>
      <c r="G8" s="10" t="s">
        <v>11</v>
      </c>
      <c r="I8" s="9">
        <f>SUMIF($C$4:$C$17,"*Oeste*",$E$4:$E$17)</f>
        <v>172961</v>
      </c>
    </row>
    <row r="9" spans="2:9" ht="15.75" thickBot="1" x14ac:dyDescent="0.3">
      <c r="B9" s="3">
        <v>42800</v>
      </c>
      <c r="C9" s="4" t="s">
        <v>3</v>
      </c>
      <c r="D9" s="2">
        <v>158</v>
      </c>
      <c r="E9" s="5">
        <v>67627</v>
      </c>
    </row>
    <row r="10" spans="2:9" ht="15.75" thickBot="1" x14ac:dyDescent="0.3">
      <c r="B10" s="3">
        <v>42801</v>
      </c>
      <c r="C10" s="4" t="s">
        <v>4</v>
      </c>
      <c r="D10" s="2">
        <v>169</v>
      </c>
      <c r="E10" s="5">
        <v>91997</v>
      </c>
      <c r="G10" s="8" t="s">
        <v>12</v>
      </c>
      <c r="I10" s="9">
        <f>SUMIFS($E$4:$E$17,$D$4:$D$17,"&lt;=150",$C$4:$C$17,"Sur*")</f>
        <v>57951</v>
      </c>
    </row>
    <row r="11" spans="2:9" x14ac:dyDescent="0.25">
      <c r="B11" s="3">
        <v>42802</v>
      </c>
      <c r="C11" s="4" t="s">
        <v>5</v>
      </c>
      <c r="D11" s="2">
        <v>151</v>
      </c>
      <c r="E11" s="5">
        <v>53380</v>
      </c>
      <c r="G11" s="1"/>
    </row>
    <row r="12" spans="2:9" x14ac:dyDescent="0.25">
      <c r="B12" s="3">
        <v>42803</v>
      </c>
      <c r="C12" s="4" t="s">
        <v>2</v>
      </c>
      <c r="D12" s="2">
        <v>125</v>
      </c>
      <c r="E12" s="5">
        <v>98040</v>
      </c>
      <c r="H12" s="1"/>
    </row>
    <row r="13" spans="2:9" x14ac:dyDescent="0.25">
      <c r="B13" s="3">
        <v>42804</v>
      </c>
      <c r="C13" s="4" t="s">
        <v>3</v>
      </c>
      <c r="D13" s="2">
        <v>112</v>
      </c>
      <c r="E13" s="5">
        <v>29738</v>
      </c>
    </row>
    <row r="14" spans="2:9" x14ac:dyDescent="0.25">
      <c r="B14" s="3">
        <v>42805</v>
      </c>
      <c r="C14" s="4" t="s">
        <v>4</v>
      </c>
      <c r="D14" s="2">
        <v>137</v>
      </c>
      <c r="E14" s="5">
        <v>62833</v>
      </c>
    </row>
    <row r="15" spans="2:9" x14ac:dyDescent="0.25">
      <c r="B15" s="3">
        <v>42806</v>
      </c>
      <c r="C15" s="4" t="s">
        <v>5</v>
      </c>
      <c r="D15" s="2">
        <v>148</v>
      </c>
      <c r="E15" s="5">
        <v>80026</v>
      </c>
    </row>
    <row r="16" spans="2:9" x14ac:dyDescent="0.25">
      <c r="B16" s="3">
        <v>42807</v>
      </c>
      <c r="C16" s="4" t="s">
        <v>2</v>
      </c>
      <c r="D16" s="2">
        <v>128</v>
      </c>
      <c r="E16" s="5">
        <v>20166</v>
      </c>
    </row>
    <row r="17" spans="2:5" x14ac:dyDescent="0.25">
      <c r="B17" s="3">
        <v>42808</v>
      </c>
      <c r="C17" s="4" t="s">
        <v>3</v>
      </c>
      <c r="D17" s="2">
        <v>167</v>
      </c>
      <c r="E17" s="5">
        <v>67268</v>
      </c>
    </row>
  </sheetData>
  <mergeCells count="1">
    <mergeCell ref="B2:E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</dc:creator>
  <cp:lastModifiedBy>SEBASTIAN</cp:lastModifiedBy>
  <dcterms:created xsi:type="dcterms:W3CDTF">2019-06-01T02:31:52Z</dcterms:created>
  <dcterms:modified xsi:type="dcterms:W3CDTF">2019-06-01T03:37:07Z</dcterms:modified>
</cp:coreProperties>
</file>